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1" documentId="13_ncr:1_{197D997E-A696-44B8-BBA5-25B550172F15}" xr6:coauthVersionLast="47" xr6:coauthVersionMax="47" xr10:uidLastSave="{127626FF-DDF2-4DF7-9315-C69618F1723D}"/>
  <bookViews>
    <workbookView xWindow="-110" yWindow="-110" windowWidth="22620" windowHeight="135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4" i="1" l="1"/>
  <c r="F83" i="1"/>
  <c r="F82" i="1"/>
  <c r="F81" i="1"/>
  <c r="F80" i="1"/>
  <c r="F9" i="1"/>
  <c r="F10" i="1"/>
  <c r="F12" i="1"/>
  <c r="F13" i="1"/>
  <c r="F14" i="1"/>
  <c r="F16" i="1"/>
  <c r="F17" i="1"/>
  <c r="F18" i="1"/>
  <c r="F20" i="1"/>
  <c r="F21" i="1"/>
  <c r="F22" i="1"/>
  <c r="F24" i="1"/>
  <c r="F25" i="1"/>
  <c r="F26" i="1"/>
  <c r="F28" i="1"/>
  <c r="F29" i="1"/>
  <c r="F30" i="1"/>
  <c r="F31" i="1"/>
  <c r="F32" i="1"/>
  <c r="F33" i="1"/>
  <c r="F35" i="1"/>
  <c r="F36" i="1"/>
  <c r="F37" i="1"/>
  <c r="F38" i="1"/>
  <c r="F39" i="1"/>
  <c r="F40" i="1"/>
  <c r="F42" i="1"/>
  <c r="F43" i="1"/>
  <c r="F44" i="1"/>
  <c r="F45" i="1"/>
  <c r="F46" i="1"/>
  <c r="F47" i="1"/>
  <c r="F49" i="1"/>
  <c r="F50" i="1"/>
  <c r="F51" i="1"/>
  <c r="F52" i="1"/>
  <c r="F53" i="1"/>
  <c r="F54" i="1"/>
  <c r="F56" i="1"/>
  <c r="F57" i="1"/>
  <c r="F58" i="1"/>
  <c r="F59" i="1"/>
  <c r="F60" i="1"/>
  <c r="F61" i="1"/>
  <c r="F63" i="1"/>
  <c r="F64" i="1"/>
  <c r="F65" i="1"/>
  <c r="F67" i="1"/>
  <c r="F68" i="1"/>
  <c r="F69" i="1"/>
  <c r="F71" i="1"/>
  <c r="F72" i="1"/>
  <c r="F73" i="1"/>
  <c r="F74" i="1"/>
  <c r="F76" i="1"/>
  <c r="F78" i="1"/>
  <c r="F79" i="1"/>
  <c r="F8" i="1"/>
</calcChain>
</file>

<file path=xl/sharedStrings.xml><?xml version="1.0" encoding="utf-8"?>
<sst xmlns="http://schemas.openxmlformats.org/spreadsheetml/2006/main" count="157" uniqueCount="69">
  <si>
    <t>Rodzaj przesyłki</t>
  </si>
  <si>
    <t>I</t>
  </si>
  <si>
    <t>1.</t>
  </si>
  <si>
    <t>2.</t>
  </si>
  <si>
    <t>3.</t>
  </si>
  <si>
    <t>do 50g</t>
  </si>
  <si>
    <t>ponad 50g do 100g</t>
  </si>
  <si>
    <t>ponad 100g do 350g</t>
  </si>
  <si>
    <t>4.</t>
  </si>
  <si>
    <t>ponad 350g do 500g</t>
  </si>
  <si>
    <t>5.</t>
  </si>
  <si>
    <t>ponad 500g do 1000g</t>
  </si>
  <si>
    <t>6.</t>
  </si>
  <si>
    <t>ponad 1000g do 2000g</t>
  </si>
  <si>
    <t>VII.</t>
  </si>
  <si>
    <t>VIII.</t>
  </si>
  <si>
    <t>IX.</t>
  </si>
  <si>
    <t>X.</t>
  </si>
  <si>
    <t>XI.</t>
  </si>
  <si>
    <t>XII.</t>
  </si>
  <si>
    <t>XIII.</t>
  </si>
  <si>
    <t>Do 50g</t>
  </si>
  <si>
    <t>Ponad 50g do 100g</t>
  </si>
  <si>
    <t>Ponad 100g do 350g</t>
  </si>
  <si>
    <t>Ponad 350g do 500g</t>
  </si>
  <si>
    <t>Ponad 500g do 1000g</t>
  </si>
  <si>
    <t>Ponad 1000g do 2000g</t>
  </si>
  <si>
    <t>XIV.</t>
  </si>
  <si>
    <t>XV.</t>
  </si>
  <si>
    <t>Zwrot przesyłek po wyczerpaniu możliwości ich doręczenia lub wydania odbiorcy</t>
  </si>
  <si>
    <t>SUMA</t>
  </si>
  <si>
    <t>Przesyłki rejestrowane w obrocie zagranicznym do 50 g</t>
  </si>
  <si>
    <t>Przesyłki rejestrowane w obrocie zagranicznym ze zwrotnym potwierdzeniem odbioru do 50 g</t>
  </si>
  <si>
    <t>V.</t>
  </si>
  <si>
    <t>POLECONE  ZAGRANICZNE (priorytetowe)              Przesyłki rejestrowane będące przesyłkami najszybszej kategorii w obrocie zagranicznym poza Europą (strefa B)</t>
  </si>
  <si>
    <t>POLECONE  KRAJOWE  (ekonomiczne )                          Przesyłki rejestrowane niebędące przesyłkami najszybszej kategorii w obrocie krajowym</t>
  </si>
  <si>
    <t xml:space="preserve">II. </t>
  </si>
  <si>
    <t>POLECONE  KRAJOWE  - PRIORYTET Przesyłki rejestrowane będące przesyłkami najszybszej kategorii w obrocie krajowym</t>
  </si>
  <si>
    <t>III.</t>
  </si>
  <si>
    <t>IV.</t>
  </si>
  <si>
    <t xml:space="preserve">POLECONE  KRAJOWE (ekonomiczne) niebędące przesyłkami najszybszej kategorii ze zwrotnym potwierdzeniem odbioru w obrocie krajowym </t>
  </si>
  <si>
    <t xml:space="preserve">POLECONE  KRAJOWE  - PRIORYTET Przesyłki rejestrowane będące przesyłkami najszybszej kategorii ze zwrotnym potwierdzeniem odbioru w obrocie krajowym </t>
  </si>
  <si>
    <t>VI</t>
  </si>
  <si>
    <t>POLECONE  ZAGRANICZNE (priorytetowe)            Przesyłki rejestrowane będące przesyłkami najszybszej kategorii w obrocie zagranicznym na terenie Europy (strefa A)</t>
  </si>
  <si>
    <t>POLECONE  ZAGRANICZNE (priorytetowe)            Przesyłki rejestrowane będące przesyłkami najszybszej kategorii ze zwrotnym potwierdzeniem odbioru w obrocie zagranicznym na terenie Europy (strefa A)</t>
  </si>
  <si>
    <t>POLECONE  ZAGRANICZNE (priorytetowe)            Przesyłki rejestrowane będące przesyłkami najszybszej kategorii ze zwrotnym potwierdzeniem odbioru w obrocie zagranicznym poza Europą (strefa B)</t>
  </si>
  <si>
    <r>
      <t xml:space="preserve">Przesyłka listowa z zadeklarowaną wartością              ( 50 zł ) </t>
    </r>
    <r>
      <rPr>
        <sz val="11"/>
        <color rgb="FF000000"/>
        <rFont val="Times New Roman"/>
        <family val="1"/>
        <charset val="238"/>
      </rPr>
      <t xml:space="preserve">Przesyłki rejestrowane niebędące przesyłkami najszybszej kategorii w obrocie krajowym </t>
    </r>
    <r>
      <rPr>
        <b/>
        <sz val="11"/>
        <color rgb="FF000000"/>
        <rFont val="Times New Roman"/>
        <family val="1"/>
        <charset val="238"/>
      </rPr>
      <t>(ekonomiczne )</t>
    </r>
  </si>
  <si>
    <r>
      <t xml:space="preserve">Przesyłka listowa z zadeklarowaną wartością           ( 100 zł ) </t>
    </r>
    <r>
      <rPr>
        <sz val="11"/>
        <color rgb="FF000000"/>
        <rFont val="Times New Roman"/>
        <family val="1"/>
        <charset val="238"/>
      </rPr>
      <t xml:space="preserve">Przesyłki rejestrowane niebędące przesyłkami najszybszej kategorii  w obrocie krajowym </t>
    </r>
    <r>
      <rPr>
        <b/>
        <sz val="11"/>
        <color rgb="FF000000"/>
        <rFont val="Times New Roman"/>
        <family val="1"/>
        <charset val="238"/>
      </rPr>
      <t>(ekonomiczne )</t>
    </r>
  </si>
  <si>
    <t xml:space="preserve"> Format S do 500g</t>
  </si>
  <si>
    <t xml:space="preserve"> Format M  do 1000g</t>
  </si>
  <si>
    <t xml:space="preserve"> Format L do 2000 g</t>
  </si>
  <si>
    <t>Przesyłki rejestrowane ekonomiczne w obrocie krajowym  Format S do 500g</t>
  </si>
  <si>
    <t>Przesyłki rejestrowane ekonomiczne w obrocie krajowym ze zwrotnym potwierdzeniem odbioru  Format S do 500g</t>
  </si>
  <si>
    <t xml:space="preserve"> Format M do 1000g</t>
  </si>
  <si>
    <t xml:space="preserve">ZWYKŁE  KRAJOWE (ekonomiczne)                               Przesyłki listowe nierejestrowane niebędące przesyłkami najszybszej kategori w obrocie krajowym </t>
  </si>
  <si>
    <t>do 1 kg   gabaryt A</t>
  </si>
  <si>
    <t>ponad  1 kg do 2 kg gabaryt A</t>
  </si>
  <si>
    <t>ponad  2 kg do 5 kg gabaryt A</t>
  </si>
  <si>
    <t>do 1 kg   gabaryt B</t>
  </si>
  <si>
    <t>ponad  1 kg do 2 kg gabaryt B</t>
  </si>
  <si>
    <t>ponad  2 kg do 5 kg gabaryt B</t>
  </si>
  <si>
    <t xml:space="preserve">ZWYKŁE   ZAGRANICZNE - PRIORYTET                   Przesyłki listowe nierejestrowane niebędące przesyłkami najszybszej kategorii  w obrocie zagranicznym na terenie Europy  </t>
  </si>
  <si>
    <t xml:space="preserve">Paczka  pocztowa ( ekonomiczna )  </t>
  </si>
  <si>
    <t>Paczka  pocztowa krajowa niebędąca przesyłką najszybszej kategorii za zwrotnym potwierdzeniem od odbioru ( ekonomiczna )</t>
  </si>
  <si>
    <t>Ilość (sztuk)</t>
  </si>
  <si>
    <t>Cena jednostkowa brutto</t>
  </si>
  <si>
    <t>Wartość brutto</t>
  </si>
  <si>
    <t>Załącznik nr 1a do SWZ</t>
  </si>
  <si>
    <t xml:space="preserve">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</si>
</sst>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/>
    </xf>
    <xf numFmtId="0" fontId="2" fillId="2" borderId="0" xfId="0" applyFont="1" applyFill="1" applyAlignment="1">
      <alignment horizontal="left" wrapText="1"/>
    </xf>
    <xf numFmtId="0" fontId="1" fillId="0" borderId="1" xfId="0" applyFont="1" applyBorder="1"/>
    <xf numFmtId="0" fontId="2" fillId="2" borderId="0" xfId="0" applyFont="1" applyFill="1" applyAlignment="1">
      <alignment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wrapText="1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/>
    <xf numFmtId="0" fontId="3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5" fillId="0" borderId="4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1" fillId="2" borderId="2" xfId="0" applyFont="1" applyFill="1" applyBorder="1"/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3" xfId="0" applyFont="1" applyFill="1" applyBorder="1"/>
    <xf numFmtId="0" fontId="3" fillId="2" borderId="3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/>
    </xf>
    <xf numFmtId="2" fontId="1" fillId="2" borderId="3" xfId="0" applyNumberFormat="1" applyFont="1" applyFill="1" applyBorder="1"/>
    <xf numFmtId="0" fontId="3" fillId="2" borderId="2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" fontId="5" fillId="0" borderId="1" xfId="0" applyNumberFormat="1" applyFont="1" applyBorder="1" applyAlignment="1">
      <alignment horizontal="right"/>
    </xf>
    <xf numFmtId="0" fontId="5" fillId="2" borderId="3" xfId="0" applyFont="1" applyFill="1" applyBorder="1"/>
    <xf numFmtId="0" fontId="5" fillId="0" borderId="1" xfId="0" applyFont="1" applyBorder="1"/>
    <xf numFmtId="0" fontId="5" fillId="0" borderId="2" xfId="0" applyFont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164" fontId="1" fillId="3" borderId="1" xfId="0" applyNumberFormat="1" applyFont="1" applyFill="1" applyBorder="1"/>
    <xf numFmtId="164" fontId="4" fillId="3" borderId="1" xfId="0" applyNumberFormat="1" applyFont="1" applyFill="1" applyBorder="1"/>
    <xf numFmtId="164" fontId="5" fillId="0" borderId="1" xfId="0" applyNumberFormat="1" applyFont="1" applyBorder="1"/>
    <xf numFmtId="164" fontId="5" fillId="3" borderId="1" xfId="0" applyNumberFormat="1" applyFont="1" applyFill="1" applyBorder="1"/>
    <xf numFmtId="164" fontId="5" fillId="0" borderId="2" xfId="0" applyNumberFormat="1" applyFont="1" applyBorder="1"/>
    <xf numFmtId="164" fontId="1" fillId="0" borderId="1" xfId="0" applyNumberFormat="1" applyFont="1" applyBorder="1"/>
    <xf numFmtId="164" fontId="6" fillId="0" borderId="1" xfId="0" applyNumberFormat="1" applyFont="1" applyBorder="1"/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84"/>
  <sheetViews>
    <sheetView tabSelected="1" topLeftCell="A82" zoomScale="120" zoomScaleNormal="120" workbookViewId="0">
      <selection activeCell="F85" sqref="F85"/>
    </sheetView>
  </sheetViews>
  <sheetFormatPr defaultColWidth="9.1796875" defaultRowHeight="14" x14ac:dyDescent="0.3"/>
  <cols>
    <col min="1" max="1" width="2.1796875" style="14" customWidth="1"/>
    <col min="2" max="2" width="7.1796875" style="14" customWidth="1"/>
    <col min="3" max="3" width="44.26953125" style="14" customWidth="1"/>
    <col min="4" max="4" width="11.81640625" style="14" customWidth="1"/>
    <col min="5" max="5" width="15" style="14" customWidth="1"/>
    <col min="6" max="6" width="14" style="14" customWidth="1"/>
    <col min="7" max="16384" width="9.1796875" style="14"/>
  </cols>
  <sheetData>
    <row r="2" spans="2:6" x14ac:dyDescent="0.3">
      <c r="E2" s="49" t="s">
        <v>67</v>
      </c>
      <c r="F2" s="49"/>
    </row>
    <row r="3" spans="2:6" x14ac:dyDescent="0.3">
      <c r="C3" s="16" t="s">
        <v>68</v>
      </c>
    </row>
    <row r="5" spans="2:6" ht="48.75" customHeight="1" x14ac:dyDescent="0.3">
      <c r="B5" s="17"/>
      <c r="C5" s="17" t="s">
        <v>0</v>
      </c>
      <c r="D5" s="18" t="s">
        <v>64</v>
      </c>
      <c r="E5" s="19" t="s">
        <v>65</v>
      </c>
      <c r="F5" s="19" t="s">
        <v>66</v>
      </c>
    </row>
    <row r="6" spans="2:6" x14ac:dyDescent="0.3">
      <c r="B6" s="1">
        <v>1</v>
      </c>
      <c r="C6" s="1">
        <v>2</v>
      </c>
      <c r="D6" s="1">
        <v>3</v>
      </c>
      <c r="E6" s="1">
        <v>4</v>
      </c>
      <c r="F6" s="1">
        <v>5</v>
      </c>
    </row>
    <row r="7" spans="2:6" ht="63.75" customHeight="1" x14ac:dyDescent="0.3">
      <c r="B7" s="20" t="s">
        <v>1</v>
      </c>
      <c r="C7" s="2" t="s">
        <v>54</v>
      </c>
      <c r="D7" s="21"/>
      <c r="E7" s="21"/>
      <c r="F7" s="21"/>
    </row>
    <row r="8" spans="2:6" x14ac:dyDescent="0.3">
      <c r="B8" s="1" t="s">
        <v>2</v>
      </c>
      <c r="C8" s="22" t="s">
        <v>48</v>
      </c>
      <c r="D8" s="35">
        <v>1800</v>
      </c>
      <c r="E8" s="42"/>
      <c r="F8" s="42">
        <f>SUM(D8*E8)</f>
        <v>0</v>
      </c>
    </row>
    <row r="9" spans="2:6" x14ac:dyDescent="0.3">
      <c r="B9" s="1" t="s">
        <v>3</v>
      </c>
      <c r="C9" s="22" t="s">
        <v>49</v>
      </c>
      <c r="D9" s="23">
        <v>50</v>
      </c>
      <c r="E9" s="42"/>
      <c r="F9" s="42">
        <f t="shared" ref="F9:F72" si="0">SUM(D9*E9)</f>
        <v>0</v>
      </c>
    </row>
    <row r="10" spans="2:6" x14ac:dyDescent="0.3">
      <c r="B10" s="1" t="s">
        <v>4</v>
      </c>
      <c r="C10" s="22" t="s">
        <v>50</v>
      </c>
      <c r="D10" s="23">
        <v>50</v>
      </c>
      <c r="E10" s="42"/>
      <c r="F10" s="42">
        <f t="shared" si="0"/>
        <v>0</v>
      </c>
    </row>
    <row r="11" spans="2:6" ht="42" x14ac:dyDescent="0.3">
      <c r="B11" s="20" t="s">
        <v>36</v>
      </c>
      <c r="C11" s="8" t="s">
        <v>35</v>
      </c>
      <c r="D11" s="24"/>
      <c r="E11" s="24"/>
      <c r="F11" s="26"/>
    </row>
    <row r="12" spans="2:6" x14ac:dyDescent="0.3">
      <c r="B12" s="1" t="s">
        <v>2</v>
      </c>
      <c r="C12" s="22" t="s">
        <v>48</v>
      </c>
      <c r="D12" s="36">
        <v>250</v>
      </c>
      <c r="E12" s="43"/>
      <c r="F12" s="42">
        <f t="shared" si="0"/>
        <v>0</v>
      </c>
    </row>
    <row r="13" spans="2:6" x14ac:dyDescent="0.3">
      <c r="B13" s="1" t="s">
        <v>3</v>
      </c>
      <c r="C13" s="22" t="s">
        <v>49</v>
      </c>
      <c r="D13" s="23">
        <v>100</v>
      </c>
      <c r="E13" s="43"/>
      <c r="F13" s="42">
        <f t="shared" si="0"/>
        <v>0</v>
      </c>
    </row>
    <row r="14" spans="2:6" x14ac:dyDescent="0.3">
      <c r="B14" s="1" t="s">
        <v>4</v>
      </c>
      <c r="C14" s="22" t="s">
        <v>50</v>
      </c>
      <c r="D14" s="23">
        <v>100</v>
      </c>
      <c r="E14" s="43"/>
      <c r="F14" s="42">
        <f t="shared" si="0"/>
        <v>0</v>
      </c>
    </row>
    <row r="15" spans="2:6" ht="42" x14ac:dyDescent="0.3">
      <c r="B15" s="25" t="s">
        <v>38</v>
      </c>
      <c r="C15" s="15" t="s">
        <v>37</v>
      </c>
      <c r="D15" s="26"/>
      <c r="E15" s="26"/>
      <c r="F15" s="26"/>
    </row>
    <row r="16" spans="2:6" x14ac:dyDescent="0.3">
      <c r="B16" s="5" t="s">
        <v>2</v>
      </c>
      <c r="C16" s="22" t="s">
        <v>48</v>
      </c>
      <c r="D16" s="7">
        <v>1</v>
      </c>
      <c r="E16" s="43"/>
      <c r="F16" s="42">
        <f t="shared" si="0"/>
        <v>0</v>
      </c>
    </row>
    <row r="17" spans="2:6" x14ac:dyDescent="0.3">
      <c r="B17" s="5" t="s">
        <v>3</v>
      </c>
      <c r="C17" s="22" t="s">
        <v>49</v>
      </c>
      <c r="D17" s="7">
        <v>1</v>
      </c>
      <c r="E17" s="43"/>
      <c r="F17" s="42">
        <f t="shared" si="0"/>
        <v>0</v>
      </c>
    </row>
    <row r="18" spans="2:6" x14ac:dyDescent="0.3">
      <c r="B18" s="5" t="s">
        <v>4</v>
      </c>
      <c r="C18" s="22" t="s">
        <v>50</v>
      </c>
      <c r="D18" s="7">
        <v>1</v>
      </c>
      <c r="E18" s="43"/>
      <c r="F18" s="42">
        <f t="shared" si="0"/>
        <v>0</v>
      </c>
    </row>
    <row r="19" spans="2:6" ht="56" x14ac:dyDescent="0.3">
      <c r="B19" s="20" t="s">
        <v>39</v>
      </c>
      <c r="C19" s="4" t="s">
        <v>40</v>
      </c>
      <c r="D19" s="27"/>
      <c r="E19" s="27"/>
      <c r="F19" s="26"/>
    </row>
    <row r="20" spans="2:6" x14ac:dyDescent="0.3">
      <c r="B20" s="1" t="s">
        <v>2</v>
      </c>
      <c r="C20" s="22" t="s">
        <v>48</v>
      </c>
      <c r="D20" s="37">
        <v>40484</v>
      </c>
      <c r="E20" s="43"/>
      <c r="F20" s="42">
        <f t="shared" si="0"/>
        <v>0</v>
      </c>
    </row>
    <row r="21" spans="2:6" x14ac:dyDescent="0.3">
      <c r="B21" s="1" t="s">
        <v>3</v>
      </c>
      <c r="C21" s="22" t="s">
        <v>49</v>
      </c>
      <c r="D21" s="36">
        <v>1000</v>
      </c>
      <c r="E21" s="43"/>
      <c r="F21" s="42">
        <f t="shared" si="0"/>
        <v>0</v>
      </c>
    </row>
    <row r="22" spans="2:6" x14ac:dyDescent="0.3">
      <c r="B22" s="1" t="s">
        <v>4</v>
      </c>
      <c r="C22" s="22" t="s">
        <v>49</v>
      </c>
      <c r="D22" s="36">
        <v>200</v>
      </c>
      <c r="E22" s="43"/>
      <c r="F22" s="42">
        <f t="shared" si="0"/>
        <v>0</v>
      </c>
    </row>
    <row r="23" spans="2:6" ht="56" x14ac:dyDescent="0.3">
      <c r="B23" s="25" t="s">
        <v>33</v>
      </c>
      <c r="C23" s="15" t="s">
        <v>41</v>
      </c>
      <c r="D23" s="26"/>
      <c r="E23" s="27"/>
      <c r="F23" s="26"/>
    </row>
    <row r="24" spans="2:6" x14ac:dyDescent="0.3">
      <c r="B24" s="5" t="s">
        <v>2</v>
      </c>
      <c r="C24" s="22" t="s">
        <v>48</v>
      </c>
      <c r="D24" s="7">
        <v>1</v>
      </c>
      <c r="E24" s="43"/>
      <c r="F24" s="42">
        <f t="shared" si="0"/>
        <v>0</v>
      </c>
    </row>
    <row r="25" spans="2:6" x14ac:dyDescent="0.3">
      <c r="B25" s="5" t="s">
        <v>3</v>
      </c>
      <c r="C25" s="22" t="s">
        <v>49</v>
      </c>
      <c r="D25" s="7">
        <v>1</v>
      </c>
      <c r="E25" s="43"/>
      <c r="F25" s="42">
        <f t="shared" si="0"/>
        <v>0</v>
      </c>
    </row>
    <row r="26" spans="2:6" x14ac:dyDescent="0.3">
      <c r="B26" s="5" t="s">
        <v>4</v>
      </c>
      <c r="C26" s="22" t="s">
        <v>50</v>
      </c>
      <c r="D26" s="7">
        <v>1</v>
      </c>
      <c r="E26" s="43"/>
      <c r="F26" s="42">
        <f t="shared" si="0"/>
        <v>0</v>
      </c>
    </row>
    <row r="27" spans="2:6" ht="62.25" customHeight="1" x14ac:dyDescent="0.3">
      <c r="B27" s="28" t="s">
        <v>42</v>
      </c>
      <c r="C27" s="4" t="s">
        <v>61</v>
      </c>
      <c r="D27" s="27"/>
      <c r="E27" s="27"/>
      <c r="F27" s="26"/>
    </row>
    <row r="28" spans="2:6" x14ac:dyDescent="0.3">
      <c r="B28" s="5" t="s">
        <v>2</v>
      </c>
      <c r="C28" s="6" t="s">
        <v>5</v>
      </c>
      <c r="D28" s="7">
        <v>1</v>
      </c>
      <c r="E28" s="42"/>
      <c r="F28" s="42">
        <f t="shared" si="0"/>
        <v>0</v>
      </c>
    </row>
    <row r="29" spans="2:6" x14ac:dyDescent="0.3">
      <c r="B29" s="5" t="s">
        <v>3</v>
      </c>
      <c r="C29" s="6" t="s">
        <v>6</v>
      </c>
      <c r="D29" s="7">
        <v>1</v>
      </c>
      <c r="E29" s="42"/>
      <c r="F29" s="42">
        <f t="shared" si="0"/>
        <v>0</v>
      </c>
    </row>
    <row r="30" spans="2:6" x14ac:dyDescent="0.3">
      <c r="B30" s="5" t="s">
        <v>4</v>
      </c>
      <c r="C30" s="6" t="s">
        <v>7</v>
      </c>
      <c r="D30" s="7">
        <v>1</v>
      </c>
      <c r="E30" s="42"/>
      <c r="F30" s="42">
        <f t="shared" si="0"/>
        <v>0</v>
      </c>
    </row>
    <row r="31" spans="2:6" x14ac:dyDescent="0.3">
      <c r="B31" s="5" t="s">
        <v>8</v>
      </c>
      <c r="C31" s="6" t="s">
        <v>9</v>
      </c>
      <c r="D31" s="7">
        <v>1</v>
      </c>
      <c r="E31" s="42"/>
      <c r="F31" s="42">
        <f t="shared" si="0"/>
        <v>0</v>
      </c>
    </row>
    <row r="32" spans="2:6" x14ac:dyDescent="0.3">
      <c r="B32" s="5" t="s">
        <v>10</v>
      </c>
      <c r="C32" s="6" t="s">
        <v>11</v>
      </c>
      <c r="D32" s="7">
        <v>1</v>
      </c>
      <c r="E32" s="42"/>
      <c r="F32" s="42">
        <f t="shared" si="0"/>
        <v>0</v>
      </c>
    </row>
    <row r="33" spans="2:6" x14ac:dyDescent="0.3">
      <c r="B33" s="5" t="s">
        <v>12</v>
      </c>
      <c r="C33" s="6" t="s">
        <v>13</v>
      </c>
      <c r="D33" s="7">
        <v>1</v>
      </c>
      <c r="E33" s="42"/>
      <c r="F33" s="42">
        <f t="shared" si="0"/>
        <v>0</v>
      </c>
    </row>
    <row r="34" spans="2:6" ht="60.75" customHeight="1" x14ac:dyDescent="0.3">
      <c r="B34" s="28" t="s">
        <v>14</v>
      </c>
      <c r="C34" s="4" t="s">
        <v>43</v>
      </c>
      <c r="D34" s="27"/>
      <c r="E34" s="27"/>
      <c r="F34" s="26"/>
    </row>
    <row r="35" spans="2:6" x14ac:dyDescent="0.3">
      <c r="B35" s="1" t="s">
        <v>2</v>
      </c>
      <c r="C35" s="3" t="s">
        <v>5</v>
      </c>
      <c r="D35" s="36">
        <v>40</v>
      </c>
      <c r="E35" s="43"/>
      <c r="F35" s="42">
        <f t="shared" si="0"/>
        <v>0</v>
      </c>
    </row>
    <row r="36" spans="2:6" x14ac:dyDescent="0.3">
      <c r="B36" s="1" t="s">
        <v>3</v>
      </c>
      <c r="C36" s="3" t="s">
        <v>6</v>
      </c>
      <c r="D36" s="23">
        <v>1</v>
      </c>
      <c r="E36" s="43"/>
      <c r="F36" s="42">
        <f t="shared" si="0"/>
        <v>0</v>
      </c>
    </row>
    <row r="37" spans="2:6" x14ac:dyDescent="0.3">
      <c r="B37" s="1" t="s">
        <v>4</v>
      </c>
      <c r="C37" s="3" t="s">
        <v>7</v>
      </c>
      <c r="D37" s="23">
        <v>1</v>
      </c>
      <c r="E37" s="43"/>
      <c r="F37" s="42">
        <f t="shared" si="0"/>
        <v>0</v>
      </c>
    </row>
    <row r="38" spans="2:6" x14ac:dyDescent="0.3">
      <c r="B38" s="1" t="s">
        <v>8</v>
      </c>
      <c r="C38" s="3" t="s">
        <v>9</v>
      </c>
      <c r="D38" s="23">
        <v>1</v>
      </c>
      <c r="E38" s="43"/>
      <c r="F38" s="42">
        <f t="shared" si="0"/>
        <v>0</v>
      </c>
    </row>
    <row r="39" spans="2:6" x14ac:dyDescent="0.3">
      <c r="B39" s="1" t="s">
        <v>10</v>
      </c>
      <c r="C39" s="3" t="s">
        <v>11</v>
      </c>
      <c r="D39" s="23">
        <v>1</v>
      </c>
      <c r="E39" s="43"/>
      <c r="F39" s="42">
        <f t="shared" si="0"/>
        <v>0</v>
      </c>
    </row>
    <row r="40" spans="2:6" x14ac:dyDescent="0.3">
      <c r="B40" s="1" t="s">
        <v>12</v>
      </c>
      <c r="C40" s="3" t="s">
        <v>13</v>
      </c>
      <c r="D40" s="23">
        <v>1</v>
      </c>
      <c r="E40" s="43"/>
      <c r="F40" s="42">
        <f t="shared" si="0"/>
        <v>0</v>
      </c>
    </row>
    <row r="41" spans="2:6" ht="60.75" customHeight="1" x14ac:dyDescent="0.3">
      <c r="B41" s="28" t="s">
        <v>15</v>
      </c>
      <c r="C41" s="4" t="s">
        <v>34</v>
      </c>
      <c r="D41" s="24"/>
      <c r="E41" s="24"/>
      <c r="F41" s="26"/>
    </row>
    <row r="42" spans="2:6" x14ac:dyDescent="0.3">
      <c r="B42" s="1" t="s">
        <v>2</v>
      </c>
      <c r="C42" s="3" t="s">
        <v>5</v>
      </c>
      <c r="D42" s="36">
        <v>5</v>
      </c>
      <c r="E42" s="43"/>
      <c r="F42" s="42">
        <f t="shared" si="0"/>
        <v>0</v>
      </c>
    </row>
    <row r="43" spans="2:6" x14ac:dyDescent="0.3">
      <c r="B43" s="1" t="s">
        <v>3</v>
      </c>
      <c r="C43" s="3" t="s">
        <v>6</v>
      </c>
      <c r="D43" s="23">
        <v>1</v>
      </c>
      <c r="E43" s="43"/>
      <c r="F43" s="42">
        <f t="shared" si="0"/>
        <v>0</v>
      </c>
    </row>
    <row r="44" spans="2:6" x14ac:dyDescent="0.3">
      <c r="B44" s="1" t="s">
        <v>4</v>
      </c>
      <c r="C44" s="3" t="s">
        <v>7</v>
      </c>
      <c r="D44" s="23">
        <v>1</v>
      </c>
      <c r="E44" s="43"/>
      <c r="F44" s="42">
        <f t="shared" si="0"/>
        <v>0</v>
      </c>
    </row>
    <row r="45" spans="2:6" x14ac:dyDescent="0.3">
      <c r="B45" s="1" t="s">
        <v>8</v>
      </c>
      <c r="C45" s="3" t="s">
        <v>9</v>
      </c>
      <c r="D45" s="23">
        <v>1</v>
      </c>
      <c r="E45" s="43"/>
      <c r="F45" s="42">
        <f t="shared" si="0"/>
        <v>0</v>
      </c>
    </row>
    <row r="46" spans="2:6" x14ac:dyDescent="0.3">
      <c r="B46" s="1" t="s">
        <v>10</v>
      </c>
      <c r="C46" s="3" t="s">
        <v>11</v>
      </c>
      <c r="D46" s="23">
        <v>1</v>
      </c>
      <c r="E46" s="43"/>
      <c r="F46" s="42">
        <f t="shared" si="0"/>
        <v>0</v>
      </c>
    </row>
    <row r="47" spans="2:6" x14ac:dyDescent="0.3">
      <c r="B47" s="1" t="s">
        <v>12</v>
      </c>
      <c r="C47" s="3" t="s">
        <v>13</v>
      </c>
      <c r="D47" s="23">
        <v>1</v>
      </c>
      <c r="E47" s="43"/>
      <c r="F47" s="42">
        <f t="shared" si="0"/>
        <v>0</v>
      </c>
    </row>
    <row r="48" spans="2:6" ht="81" customHeight="1" x14ac:dyDescent="0.3">
      <c r="B48" s="20" t="s">
        <v>16</v>
      </c>
      <c r="C48" s="4" t="s">
        <v>44</v>
      </c>
      <c r="D48" s="38"/>
      <c r="E48" s="27"/>
      <c r="F48" s="26"/>
    </row>
    <row r="49" spans="2:6" x14ac:dyDescent="0.3">
      <c r="B49" s="9" t="s">
        <v>2</v>
      </c>
      <c r="C49" s="10" t="s">
        <v>21</v>
      </c>
      <c r="D49" s="39">
        <v>300</v>
      </c>
      <c r="E49" s="43"/>
      <c r="F49" s="42">
        <f t="shared" si="0"/>
        <v>0</v>
      </c>
    </row>
    <row r="50" spans="2:6" x14ac:dyDescent="0.3">
      <c r="B50" s="9" t="s">
        <v>3</v>
      </c>
      <c r="C50" s="10" t="s">
        <v>22</v>
      </c>
      <c r="D50" s="10">
        <v>1</v>
      </c>
      <c r="E50" s="43"/>
      <c r="F50" s="42">
        <f t="shared" si="0"/>
        <v>0</v>
      </c>
    </row>
    <row r="51" spans="2:6" x14ac:dyDescent="0.3">
      <c r="B51" s="9" t="s">
        <v>4</v>
      </c>
      <c r="C51" s="10" t="s">
        <v>23</v>
      </c>
      <c r="D51" s="10">
        <v>1</v>
      </c>
      <c r="E51" s="43"/>
      <c r="F51" s="42">
        <f t="shared" si="0"/>
        <v>0</v>
      </c>
    </row>
    <row r="52" spans="2:6" x14ac:dyDescent="0.3">
      <c r="B52" s="9" t="s">
        <v>8</v>
      </c>
      <c r="C52" s="10" t="s">
        <v>24</v>
      </c>
      <c r="D52" s="10">
        <v>1</v>
      </c>
      <c r="E52" s="43"/>
      <c r="F52" s="42">
        <f t="shared" si="0"/>
        <v>0</v>
      </c>
    </row>
    <row r="53" spans="2:6" x14ac:dyDescent="0.3">
      <c r="B53" s="9" t="s">
        <v>10</v>
      </c>
      <c r="C53" s="10" t="s">
        <v>25</v>
      </c>
      <c r="D53" s="10">
        <v>1</v>
      </c>
      <c r="E53" s="43"/>
      <c r="F53" s="42">
        <f t="shared" si="0"/>
        <v>0</v>
      </c>
    </row>
    <row r="54" spans="2:6" x14ac:dyDescent="0.3">
      <c r="B54" s="9" t="s">
        <v>12</v>
      </c>
      <c r="C54" s="10" t="s">
        <v>26</v>
      </c>
      <c r="D54" s="10">
        <v>1</v>
      </c>
      <c r="E54" s="43"/>
      <c r="F54" s="42">
        <f t="shared" si="0"/>
        <v>0</v>
      </c>
    </row>
    <row r="55" spans="2:6" ht="79.5" customHeight="1" x14ac:dyDescent="0.3">
      <c r="B55" s="20" t="s">
        <v>17</v>
      </c>
      <c r="C55" s="4" t="s">
        <v>45</v>
      </c>
      <c r="D55" s="27"/>
      <c r="E55" s="32"/>
      <c r="F55" s="26"/>
    </row>
    <row r="56" spans="2:6" x14ac:dyDescent="0.3">
      <c r="B56" s="9" t="s">
        <v>2</v>
      </c>
      <c r="C56" s="10" t="s">
        <v>21</v>
      </c>
      <c r="D56" s="36">
        <v>50</v>
      </c>
      <c r="E56" s="43"/>
      <c r="F56" s="42">
        <f t="shared" si="0"/>
        <v>0</v>
      </c>
    </row>
    <row r="57" spans="2:6" x14ac:dyDescent="0.3">
      <c r="B57" s="9" t="s">
        <v>3</v>
      </c>
      <c r="C57" s="10" t="s">
        <v>22</v>
      </c>
      <c r="D57" s="23">
        <v>1</v>
      </c>
      <c r="E57" s="43"/>
      <c r="F57" s="42">
        <f t="shared" si="0"/>
        <v>0</v>
      </c>
    </row>
    <row r="58" spans="2:6" x14ac:dyDescent="0.3">
      <c r="B58" s="9" t="s">
        <v>4</v>
      </c>
      <c r="C58" s="10" t="s">
        <v>23</v>
      </c>
      <c r="D58" s="23">
        <v>1</v>
      </c>
      <c r="E58" s="43"/>
      <c r="F58" s="42">
        <f t="shared" si="0"/>
        <v>0</v>
      </c>
    </row>
    <row r="59" spans="2:6" x14ac:dyDescent="0.3">
      <c r="B59" s="9" t="s">
        <v>8</v>
      </c>
      <c r="C59" s="10" t="s">
        <v>24</v>
      </c>
      <c r="D59" s="23">
        <v>1</v>
      </c>
      <c r="E59" s="43"/>
      <c r="F59" s="42">
        <f t="shared" si="0"/>
        <v>0</v>
      </c>
    </row>
    <row r="60" spans="2:6" x14ac:dyDescent="0.3">
      <c r="B60" s="9" t="s">
        <v>10</v>
      </c>
      <c r="C60" s="10" t="s">
        <v>25</v>
      </c>
      <c r="D60" s="23">
        <v>1</v>
      </c>
      <c r="E60" s="43"/>
      <c r="F60" s="42">
        <f t="shared" si="0"/>
        <v>0</v>
      </c>
    </row>
    <row r="61" spans="2:6" x14ac:dyDescent="0.3">
      <c r="B61" s="9" t="s">
        <v>12</v>
      </c>
      <c r="C61" s="10" t="s">
        <v>26</v>
      </c>
      <c r="D61" s="23">
        <v>1</v>
      </c>
      <c r="E61" s="43"/>
      <c r="F61" s="42">
        <f t="shared" si="0"/>
        <v>0</v>
      </c>
    </row>
    <row r="62" spans="2:6" ht="65.25" customHeight="1" x14ac:dyDescent="0.3">
      <c r="B62" s="20" t="s">
        <v>18</v>
      </c>
      <c r="C62" s="8" t="s">
        <v>46</v>
      </c>
      <c r="D62" s="24"/>
      <c r="E62" s="24"/>
      <c r="F62" s="26"/>
    </row>
    <row r="63" spans="2:6" x14ac:dyDescent="0.3">
      <c r="B63" s="1" t="s">
        <v>2</v>
      </c>
      <c r="C63" s="22" t="s">
        <v>48</v>
      </c>
      <c r="D63" s="23">
        <v>1</v>
      </c>
      <c r="E63" s="43"/>
      <c r="F63" s="42">
        <f t="shared" si="0"/>
        <v>0</v>
      </c>
    </row>
    <row r="64" spans="2:6" x14ac:dyDescent="0.3">
      <c r="B64" s="1" t="s">
        <v>3</v>
      </c>
      <c r="C64" s="22" t="s">
        <v>53</v>
      </c>
      <c r="D64" s="23">
        <v>1</v>
      </c>
      <c r="E64" s="43"/>
      <c r="F64" s="42">
        <f t="shared" si="0"/>
        <v>0</v>
      </c>
    </row>
    <row r="65" spans="2:6" x14ac:dyDescent="0.3">
      <c r="B65" s="1" t="s">
        <v>4</v>
      </c>
      <c r="C65" s="22" t="s">
        <v>50</v>
      </c>
      <c r="D65" s="23">
        <v>1</v>
      </c>
      <c r="E65" s="43"/>
      <c r="F65" s="42">
        <f t="shared" si="0"/>
        <v>0</v>
      </c>
    </row>
    <row r="66" spans="2:6" ht="63" customHeight="1" x14ac:dyDescent="0.3">
      <c r="B66" s="20" t="s">
        <v>19</v>
      </c>
      <c r="C66" s="4" t="s">
        <v>47</v>
      </c>
      <c r="D66" s="31"/>
      <c r="E66" s="27"/>
      <c r="F66" s="26"/>
    </row>
    <row r="67" spans="2:6" x14ac:dyDescent="0.3">
      <c r="B67" s="5" t="s">
        <v>2</v>
      </c>
      <c r="C67" s="22" t="s">
        <v>48</v>
      </c>
      <c r="D67" s="7">
        <v>1</v>
      </c>
      <c r="E67" s="43"/>
      <c r="F67" s="42">
        <f t="shared" si="0"/>
        <v>0</v>
      </c>
    </row>
    <row r="68" spans="2:6" x14ac:dyDescent="0.3">
      <c r="B68" s="5" t="s">
        <v>3</v>
      </c>
      <c r="C68" s="22" t="s">
        <v>53</v>
      </c>
      <c r="D68" s="7">
        <v>1</v>
      </c>
      <c r="E68" s="43"/>
      <c r="F68" s="42">
        <f t="shared" si="0"/>
        <v>0</v>
      </c>
    </row>
    <row r="69" spans="2:6" x14ac:dyDescent="0.3">
      <c r="B69" s="5" t="s">
        <v>4</v>
      </c>
      <c r="C69" s="22" t="s">
        <v>50</v>
      </c>
      <c r="D69" s="7">
        <v>1</v>
      </c>
      <c r="E69" s="43"/>
      <c r="F69" s="42">
        <f t="shared" si="0"/>
        <v>0</v>
      </c>
    </row>
    <row r="70" spans="2:6" ht="42.75" customHeight="1" x14ac:dyDescent="0.3">
      <c r="B70" s="25" t="s">
        <v>20</v>
      </c>
      <c r="C70" s="11" t="s">
        <v>29</v>
      </c>
      <c r="D70" s="26"/>
      <c r="E70" s="26"/>
      <c r="F70" s="26"/>
    </row>
    <row r="71" spans="2:6" ht="34.5" customHeight="1" x14ac:dyDescent="0.3">
      <c r="B71" s="1" t="s">
        <v>2</v>
      </c>
      <c r="C71" s="13" t="s">
        <v>51</v>
      </c>
      <c r="D71" s="36">
        <v>400</v>
      </c>
      <c r="E71" s="44"/>
      <c r="F71" s="45">
        <f t="shared" si="0"/>
        <v>0</v>
      </c>
    </row>
    <row r="72" spans="2:6" ht="32.25" customHeight="1" x14ac:dyDescent="0.3">
      <c r="B72" s="1" t="s">
        <v>3</v>
      </c>
      <c r="C72" s="13" t="s">
        <v>31</v>
      </c>
      <c r="D72" s="36">
        <v>50</v>
      </c>
      <c r="E72" s="44"/>
      <c r="F72" s="45">
        <f t="shared" si="0"/>
        <v>0</v>
      </c>
    </row>
    <row r="73" spans="2:6" ht="47.25" customHeight="1" x14ac:dyDescent="0.3">
      <c r="B73" s="1" t="s">
        <v>4</v>
      </c>
      <c r="C73" s="13" t="s">
        <v>52</v>
      </c>
      <c r="D73" s="36">
        <v>5500</v>
      </c>
      <c r="E73" s="44"/>
      <c r="F73" s="45">
        <f t="shared" ref="F73:F83" si="1">SUM(D73*E73)</f>
        <v>0</v>
      </c>
    </row>
    <row r="74" spans="2:6" ht="30.75" customHeight="1" x14ac:dyDescent="0.3">
      <c r="B74" s="29" t="s">
        <v>8</v>
      </c>
      <c r="C74" s="12" t="s">
        <v>32</v>
      </c>
      <c r="D74" s="40">
        <v>30</v>
      </c>
      <c r="E74" s="46"/>
      <c r="F74" s="45">
        <f t="shared" si="1"/>
        <v>0</v>
      </c>
    </row>
    <row r="75" spans="2:6" ht="52.5" customHeight="1" x14ac:dyDescent="0.3">
      <c r="B75" s="20" t="s">
        <v>27</v>
      </c>
      <c r="C75" s="33" t="s">
        <v>63</v>
      </c>
      <c r="D75" s="30"/>
      <c r="E75" s="24"/>
      <c r="F75" s="26"/>
    </row>
    <row r="76" spans="2:6" x14ac:dyDescent="0.3">
      <c r="B76" s="5" t="s">
        <v>2</v>
      </c>
      <c r="C76" s="6" t="s">
        <v>57</v>
      </c>
      <c r="D76" s="7">
        <v>1</v>
      </c>
      <c r="E76" s="42"/>
      <c r="F76" s="42">
        <f t="shared" si="1"/>
        <v>0</v>
      </c>
    </row>
    <row r="77" spans="2:6" ht="30" customHeight="1" x14ac:dyDescent="0.3">
      <c r="B77" s="20" t="s">
        <v>28</v>
      </c>
      <c r="C77" s="34" t="s">
        <v>62</v>
      </c>
      <c r="D77" s="31"/>
      <c r="E77" s="27"/>
      <c r="F77" s="26"/>
    </row>
    <row r="78" spans="2:6" x14ac:dyDescent="0.3">
      <c r="B78" s="5" t="s">
        <v>2</v>
      </c>
      <c r="C78" s="6" t="s">
        <v>55</v>
      </c>
      <c r="D78" s="41">
        <v>15</v>
      </c>
      <c r="E78" s="47"/>
      <c r="F78" s="42">
        <f t="shared" si="1"/>
        <v>0</v>
      </c>
    </row>
    <row r="79" spans="2:6" x14ac:dyDescent="0.3">
      <c r="B79" s="5" t="s">
        <v>3</v>
      </c>
      <c r="C79" s="6" t="s">
        <v>56</v>
      </c>
      <c r="D79" s="7">
        <v>10</v>
      </c>
      <c r="E79" s="47"/>
      <c r="F79" s="42">
        <f t="shared" si="1"/>
        <v>0</v>
      </c>
    </row>
    <row r="80" spans="2:6" x14ac:dyDescent="0.3">
      <c r="B80" s="5">
        <v>3</v>
      </c>
      <c r="C80" s="6" t="s">
        <v>57</v>
      </c>
      <c r="D80" s="7">
        <v>1</v>
      </c>
      <c r="E80" s="47"/>
      <c r="F80" s="42">
        <f t="shared" si="1"/>
        <v>0</v>
      </c>
    </row>
    <row r="81" spans="2:6" x14ac:dyDescent="0.3">
      <c r="B81" s="5">
        <v>4</v>
      </c>
      <c r="C81" s="6" t="s">
        <v>58</v>
      </c>
      <c r="D81" s="7">
        <v>1</v>
      </c>
      <c r="E81" s="47"/>
      <c r="F81" s="42">
        <f t="shared" si="1"/>
        <v>0</v>
      </c>
    </row>
    <row r="82" spans="2:6" x14ac:dyDescent="0.3">
      <c r="B82" s="5">
        <v>5</v>
      </c>
      <c r="C82" s="6" t="s">
        <v>59</v>
      </c>
      <c r="D82" s="7">
        <v>1</v>
      </c>
      <c r="E82" s="47"/>
      <c r="F82" s="42">
        <f t="shared" si="1"/>
        <v>0</v>
      </c>
    </row>
    <row r="83" spans="2:6" x14ac:dyDescent="0.3">
      <c r="B83" s="5">
        <v>6</v>
      </c>
      <c r="C83" s="6" t="s">
        <v>60</v>
      </c>
      <c r="D83" s="7">
        <v>1</v>
      </c>
      <c r="E83" s="47"/>
      <c r="F83" s="42">
        <f t="shared" si="1"/>
        <v>0</v>
      </c>
    </row>
    <row r="84" spans="2:6" ht="32.25" customHeight="1" x14ac:dyDescent="0.3">
      <c r="E84" s="17" t="s">
        <v>30</v>
      </c>
      <c r="F84" s="48">
        <f>SUM(F8:F83)</f>
        <v>0</v>
      </c>
    </row>
  </sheetData>
  <mergeCells count="1">
    <mergeCell ref="E2:F2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3" workbookViewId="0"/>
  </sheetViews>
  <sheetFormatPr defaultRowHeight="14.5" x14ac:dyDescent="0.3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7" workbookViewId="0"/>
  </sheetViews>
  <sheetFormatPr defaultRowHeight="14.5" x14ac:dyDescent="0.3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2025-12-05T14:49:31Z</dcterms:modified>
</cp:coreProperties>
</file>